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23040" windowHeight="9060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W53" i="1" l="1"/>
  <c r="W55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9" i="1"/>
  <c r="W30" i="1"/>
  <c r="W31" i="1"/>
  <c r="W32" i="1"/>
  <c r="W33" i="1"/>
  <c r="W35" i="1"/>
  <c r="W37" i="1"/>
  <c r="W38" i="1"/>
  <c r="W39" i="1"/>
  <c r="W40" i="1"/>
  <c r="W41" i="1"/>
  <c r="W42" i="1"/>
  <c r="W43" i="1"/>
  <c r="W44" i="1"/>
  <c r="W45" i="1"/>
  <c r="W47" i="1"/>
  <c r="W48" i="1"/>
  <c r="W49" i="1"/>
  <c r="W51" i="1"/>
  <c r="W6" i="1"/>
  <c r="U7" i="1"/>
  <c r="W7" i="1"/>
  <c r="U8" i="1"/>
  <c r="W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W28" i="1"/>
  <c r="U29" i="1"/>
  <c r="U30" i="1"/>
  <c r="U31" i="1"/>
  <c r="U32" i="1"/>
  <c r="U33" i="1"/>
  <c r="U34" i="1"/>
  <c r="W34" i="1"/>
  <c r="U35" i="1"/>
  <c r="U37" i="1"/>
  <c r="U38" i="1"/>
  <c r="U39" i="1"/>
  <c r="U40" i="1"/>
  <c r="U41" i="1"/>
  <c r="U42" i="1"/>
  <c r="U43" i="1"/>
  <c r="U44" i="1"/>
  <c r="U45" i="1"/>
  <c r="U46" i="1"/>
  <c r="W46" i="1"/>
  <c r="U47" i="1"/>
  <c r="U48" i="1"/>
  <c r="U49" i="1"/>
  <c r="U51" i="1"/>
  <c r="U6" i="1"/>
</calcChain>
</file>

<file path=xl/sharedStrings.xml><?xml version="1.0" encoding="utf-8"?>
<sst xmlns="http://schemas.openxmlformats.org/spreadsheetml/2006/main" count="55" uniqueCount="54">
  <si>
    <t>Salomon</t>
  </si>
  <si>
    <t>Style</t>
  </si>
  <si>
    <t>SIZES</t>
  </si>
  <si>
    <r>
      <rPr>
        <b/>
        <sz val="11"/>
        <color indexed="8"/>
        <rFont val="Calibri"/>
        <family val="2"/>
      </rPr>
      <t>Sense Ride</t>
    </r>
    <r>
      <rPr>
        <sz val="11"/>
        <color theme="1"/>
        <rFont val="Calibri"/>
        <family val="2"/>
        <scheme val="minor"/>
      </rPr>
      <t xml:space="preserve"> (Fjord blue/Cherry tomato/Navy blazer</t>
    </r>
  </si>
  <si>
    <r>
      <t xml:space="preserve">Sense Ride </t>
    </r>
    <r>
      <rPr>
        <sz val="11"/>
        <color theme="1"/>
        <rFont val="Calibri"/>
        <family val="2"/>
        <scheme val="minor"/>
      </rPr>
      <t>(High risk/Navy blazer/red)</t>
    </r>
  </si>
  <si>
    <r>
      <rPr>
        <b/>
        <sz val="11"/>
        <color indexed="8"/>
        <rFont val="Calibri"/>
        <family val="2"/>
      </rPr>
      <t xml:space="preserve">Sense Ride </t>
    </r>
    <r>
      <rPr>
        <sz val="11"/>
        <color theme="1"/>
        <rFont val="Calibri"/>
        <family val="2"/>
        <scheme val="minor"/>
      </rPr>
      <t>(Black/Black/Magnet)</t>
    </r>
  </si>
  <si>
    <r>
      <rPr>
        <b/>
        <sz val="11"/>
        <color indexed="8"/>
        <rFont val="Calibri"/>
        <family val="2"/>
      </rPr>
      <t xml:space="preserve">Sense Ride GTX invisible </t>
    </r>
    <r>
      <rPr>
        <sz val="11"/>
        <color theme="1"/>
        <rFont val="Calibri"/>
        <family val="2"/>
        <scheme val="minor"/>
      </rPr>
      <t>(Balsam green/urban chic/monument)</t>
    </r>
  </si>
  <si>
    <r>
      <rPr>
        <b/>
        <sz val="11"/>
        <color indexed="8"/>
        <rFont val="Calibri"/>
        <family val="2"/>
      </rPr>
      <t xml:space="preserve">Sense Ride Nocturne </t>
    </r>
    <r>
      <rPr>
        <sz val="11"/>
        <color theme="1"/>
        <rFont val="Calibri"/>
        <family val="2"/>
        <scheme val="minor"/>
      </rPr>
      <t>( black/mallard blue/black)</t>
    </r>
  </si>
  <si>
    <r>
      <t xml:space="preserve">Sense Pro 3 </t>
    </r>
    <r>
      <rPr>
        <sz val="11"/>
        <color theme="1"/>
        <rFont val="Calibri"/>
        <family val="2"/>
        <scheme val="minor"/>
      </rPr>
      <t>(Black/Urban chic/ Monument)</t>
    </r>
  </si>
  <si>
    <r>
      <t xml:space="preserve">Sense Escape </t>
    </r>
    <r>
      <rPr>
        <sz val="11"/>
        <color theme="1"/>
        <rFont val="Calibri"/>
        <family val="2"/>
        <scheme val="minor"/>
      </rPr>
      <t>(Black/Black/Magnet)</t>
    </r>
  </si>
  <si>
    <r>
      <t xml:space="preserve">Senser Pro Max </t>
    </r>
    <r>
      <rPr>
        <sz val="11"/>
        <color theme="1"/>
        <rFont val="Calibri"/>
        <family val="2"/>
        <scheme val="minor"/>
      </rPr>
      <t>(Fjord blue/Black/Lead)</t>
    </r>
  </si>
  <si>
    <r>
      <t xml:space="preserve">Sense Pro Max </t>
    </r>
    <r>
      <rPr>
        <sz val="11"/>
        <color theme="1"/>
        <rFont val="Calibri"/>
        <family val="2"/>
        <scheme val="minor"/>
      </rPr>
      <t>(Stormy weather/ Acid Lime/ Black)</t>
    </r>
  </si>
  <si>
    <r>
      <t xml:space="preserve">Sense Escape GTX </t>
    </r>
    <r>
      <rPr>
        <sz val="11"/>
        <color theme="1"/>
        <rFont val="Calibri"/>
        <family val="2"/>
        <scheme val="minor"/>
      </rPr>
      <t>(Red dahlia/ Black/ Cherry Tomato)</t>
    </r>
  </si>
  <si>
    <r>
      <t xml:space="preserve">Speedcross Vario 2 GTX </t>
    </r>
    <r>
      <rPr>
        <sz val="11"/>
        <color theme="1"/>
        <rFont val="Calibri"/>
        <family val="2"/>
        <scheme val="minor"/>
      </rPr>
      <t>(Deep lagoon)</t>
    </r>
  </si>
  <si>
    <r>
      <t xml:space="preserve">S/Lab XA Amphib </t>
    </r>
    <r>
      <rPr>
        <sz val="11"/>
        <color theme="1"/>
        <rFont val="Calibri"/>
        <family val="2"/>
        <scheme val="minor"/>
      </rPr>
      <t>(Black/ Transcend Blue/ Racing Red)</t>
    </r>
  </si>
  <si>
    <r>
      <t xml:space="preserve">X Ultra 3 LTR GTX </t>
    </r>
    <r>
      <rPr>
        <sz val="11"/>
        <color theme="1"/>
        <rFont val="Calibri"/>
        <family val="2"/>
        <scheme val="minor"/>
      </rPr>
      <t>(Delicioso/ Bungee Cord/Vintage Kaki)</t>
    </r>
  </si>
  <si>
    <r>
      <t xml:space="preserve">XA Lite </t>
    </r>
    <r>
      <rPr>
        <sz val="11"/>
        <color theme="1"/>
        <rFont val="Calibri"/>
        <family val="2"/>
        <scheme val="minor"/>
      </rPr>
      <t>(Black/ Quiet Sahde/ Imperial Blue)</t>
    </r>
  </si>
  <si>
    <r>
      <t xml:space="preserve">XA Elevate </t>
    </r>
    <r>
      <rPr>
        <sz val="11"/>
        <color theme="1"/>
        <rFont val="Calibri"/>
        <family val="2"/>
        <scheme val="minor"/>
      </rPr>
      <t>(Black/ Balsam Green/ Black)</t>
    </r>
  </si>
  <si>
    <r>
      <t xml:space="preserve">XA Lite </t>
    </r>
    <r>
      <rPr>
        <sz val="11"/>
        <color theme="1"/>
        <rFont val="Calibri"/>
        <family val="2"/>
        <scheme val="minor"/>
      </rPr>
      <t>(Onlime Lime/Darkest Spruce/Black)</t>
    </r>
  </si>
  <si>
    <r>
      <rPr>
        <b/>
        <sz val="11"/>
        <color indexed="8"/>
        <rFont val="Calibri"/>
        <family val="2"/>
      </rPr>
      <t xml:space="preserve">XA Elevate </t>
    </r>
    <r>
      <rPr>
        <sz val="11"/>
        <color theme="1"/>
        <rFont val="Calibri"/>
        <family val="2"/>
        <scheme val="minor"/>
      </rPr>
      <t>(Poisiden/ Lime Green/ Black)</t>
    </r>
  </si>
  <si>
    <r>
      <t xml:space="preserve">XA Lite GTX </t>
    </r>
    <r>
      <rPr>
        <sz val="11"/>
        <color theme="1"/>
        <rFont val="Calibri"/>
        <family val="2"/>
        <scheme val="minor"/>
      </rPr>
      <t>(Indigo bun/snorkel blue)</t>
    </r>
  </si>
  <si>
    <r>
      <t xml:space="preserve">XA Pro 3D GTX </t>
    </r>
    <r>
      <rPr>
        <sz val="11"/>
        <color theme="1"/>
        <rFont val="Calibri"/>
        <family val="2"/>
        <scheme val="minor"/>
      </rPr>
      <t>(Guacamole/ deep lagoon/ Black)</t>
    </r>
  </si>
  <si>
    <r>
      <rPr>
        <b/>
        <sz val="11"/>
        <color indexed="8"/>
        <rFont val="Calibri"/>
        <family val="2"/>
      </rPr>
      <t xml:space="preserve">XA Pro 3D </t>
    </r>
    <r>
      <rPr>
        <sz val="11"/>
        <color theme="1"/>
        <rFont val="Calibri"/>
        <family val="2"/>
        <scheme val="minor"/>
      </rPr>
      <t>(Mykonos Blue/ Reflecting Pond/ White)</t>
    </r>
  </si>
  <si>
    <r>
      <t xml:space="preserve">XA Pro 3D GTX </t>
    </r>
    <r>
      <rPr>
        <sz val="11"/>
        <color theme="1"/>
        <rFont val="Calibri"/>
        <family val="2"/>
        <scheme val="minor"/>
      </rPr>
      <t>(Red dahlia/ Black/ Barbados cherry)</t>
    </r>
  </si>
  <si>
    <r>
      <rPr>
        <b/>
        <sz val="11"/>
        <color indexed="8"/>
        <rFont val="Calibri"/>
        <family val="2"/>
      </rPr>
      <t xml:space="preserve">XA Pro 3D </t>
    </r>
    <r>
      <rPr>
        <sz val="11"/>
        <color theme="1"/>
        <rFont val="Calibri"/>
        <family val="2"/>
        <scheme val="minor"/>
      </rPr>
      <t>(Black/ Magnet/ Quiet Shade)</t>
    </r>
  </si>
  <si>
    <r>
      <rPr>
        <b/>
        <sz val="11"/>
        <color indexed="8"/>
        <rFont val="Calibri"/>
        <family val="2"/>
      </rPr>
      <t xml:space="preserve">XA Pro 3D GTX </t>
    </r>
    <r>
      <rPr>
        <sz val="11"/>
        <color theme="1"/>
        <rFont val="Calibri"/>
        <family val="2"/>
        <scheme val="minor"/>
      </rPr>
      <t>(Black/ Black/ Magnet)</t>
    </r>
  </si>
  <si>
    <r>
      <rPr>
        <b/>
        <sz val="11"/>
        <color indexed="8"/>
        <rFont val="Calibri"/>
        <family val="2"/>
      </rPr>
      <t xml:space="preserve">XA Pro 3D Wide </t>
    </r>
    <r>
      <rPr>
        <sz val="11"/>
        <color theme="1"/>
        <rFont val="Calibri"/>
        <family val="2"/>
        <scheme val="minor"/>
      </rPr>
      <t>(Black/ Magnet/ Quiet Shade)</t>
    </r>
  </si>
  <si>
    <r>
      <rPr>
        <b/>
        <sz val="11"/>
        <color indexed="8"/>
        <rFont val="Calibri"/>
        <family val="2"/>
      </rPr>
      <t xml:space="preserve">XA Pro 3D GTX </t>
    </r>
    <r>
      <rPr>
        <sz val="11"/>
        <color theme="1"/>
        <rFont val="Calibri"/>
        <family val="2"/>
        <scheme val="minor"/>
      </rPr>
      <t>(Navy Blazer/ Hawaiin)</t>
    </r>
  </si>
  <si>
    <r>
      <rPr>
        <b/>
        <sz val="11"/>
        <color indexed="8"/>
        <rFont val="Calibri"/>
        <family val="2"/>
      </rPr>
      <t xml:space="preserve">XA Pro 3D </t>
    </r>
    <r>
      <rPr>
        <sz val="11"/>
        <color theme="1"/>
        <rFont val="Calibri"/>
        <family val="2"/>
        <scheme val="minor"/>
      </rPr>
      <t>(Stormy Weather/ Black/ Hawaiin)</t>
    </r>
  </si>
  <si>
    <t>WOMEN'S</t>
  </si>
  <si>
    <t>MEN'S</t>
  </si>
  <si>
    <r>
      <rPr>
        <b/>
        <sz val="11"/>
        <color indexed="8"/>
        <rFont val="Calibri"/>
        <family val="2"/>
      </rPr>
      <t xml:space="preserve">Sense Escape W </t>
    </r>
    <r>
      <rPr>
        <sz val="11"/>
        <color theme="1"/>
        <rFont val="Calibri"/>
        <family val="2"/>
        <scheme val="minor"/>
      </rPr>
      <t>(Hibiscus/ Navy Blazer/ Beet red)</t>
    </r>
  </si>
  <si>
    <r>
      <t xml:space="preserve">Sense Pro 3 W </t>
    </r>
    <r>
      <rPr>
        <sz val="11"/>
        <color theme="1"/>
        <rFont val="Calibri"/>
        <family val="2"/>
        <scheme val="minor"/>
      </rPr>
      <t>(Black/ Graphite/ Potent Purple)</t>
    </r>
  </si>
  <si>
    <r>
      <t xml:space="preserve">Sense Escape W </t>
    </r>
    <r>
      <rPr>
        <sz val="11"/>
        <color theme="1"/>
        <rFont val="Calibri"/>
        <family val="2"/>
        <scheme val="minor"/>
      </rPr>
      <t>(Tropical green/ Atlantis/ Deep lagoon)</t>
    </r>
  </si>
  <si>
    <r>
      <t xml:space="preserve">Sonic  RA Max W </t>
    </r>
    <r>
      <rPr>
        <sz val="11"/>
        <color theme="1"/>
        <rFont val="Calibri"/>
        <family val="2"/>
        <scheme val="minor"/>
      </rPr>
      <t>(Potent purple/ Eve Blue)</t>
    </r>
  </si>
  <si>
    <r>
      <t xml:space="preserve">Speedcross Pro 2 W </t>
    </r>
    <r>
      <rPr>
        <sz val="11"/>
        <color theme="1"/>
        <rFont val="Calibri"/>
        <family val="2"/>
        <scheme val="minor"/>
      </rPr>
      <t>(Navy Blazer/ Dark purple/ Black)</t>
    </r>
  </si>
  <si>
    <r>
      <t xml:space="preserve">Speedcross Vario 2 W </t>
    </r>
    <r>
      <rPr>
        <sz val="11"/>
        <color theme="1"/>
        <rFont val="Calibri"/>
        <family val="2"/>
        <scheme val="minor"/>
      </rPr>
      <t>(Black/ Acai/ Lead)</t>
    </r>
  </si>
  <si>
    <r>
      <rPr>
        <b/>
        <sz val="11"/>
        <color indexed="8"/>
        <rFont val="Calibri"/>
        <family val="2"/>
      </rPr>
      <t xml:space="preserve">X Ultra 3 GTX W </t>
    </r>
    <r>
      <rPr>
        <sz val="11"/>
        <color theme="1"/>
        <rFont val="Calibri"/>
        <family val="2"/>
        <scheme val="minor"/>
      </rPr>
      <t>(medieval blue/ Black/ Hawaiin Surf)</t>
    </r>
  </si>
  <si>
    <r>
      <t xml:space="preserve">X Ultra 3 GTX Mid W </t>
    </r>
    <r>
      <rPr>
        <sz val="11"/>
        <color theme="1"/>
        <rFont val="Calibri"/>
        <family val="2"/>
        <scheme val="minor"/>
      </rPr>
      <t>(Hydro/ Reflect)</t>
    </r>
  </si>
  <si>
    <r>
      <t xml:space="preserve">X Ultra 3 GTX Mid W </t>
    </r>
    <r>
      <rPr>
        <sz val="11"/>
        <color theme="1"/>
        <rFont val="Calibri"/>
        <family val="2"/>
        <scheme val="minor"/>
      </rPr>
      <t>(Magnet/ Black/ Monument)</t>
    </r>
  </si>
  <si>
    <r>
      <t xml:space="preserve">XA Lite GTX </t>
    </r>
    <r>
      <rPr>
        <sz val="11"/>
        <color theme="1"/>
        <rFont val="Calibri"/>
        <family val="2"/>
        <scheme val="minor"/>
      </rPr>
      <t>(Dark Purple/ potent purple/ Hollyhock)</t>
    </r>
  </si>
  <si>
    <t>FLIP-FLOPS</t>
  </si>
  <si>
    <r>
      <t xml:space="preserve">RX Break </t>
    </r>
    <r>
      <rPr>
        <sz val="11"/>
        <color theme="1"/>
        <rFont val="Calibri"/>
        <family val="2"/>
        <scheme val="minor"/>
      </rPr>
      <t>(White/ Surf the web/ Shocking Orange)</t>
    </r>
  </si>
  <si>
    <t>TOTAL QUANTITY</t>
  </si>
  <si>
    <t>RRP</t>
  </si>
  <si>
    <t>TOTAL RRP</t>
  </si>
  <si>
    <r>
      <t xml:space="preserve">Trailster </t>
    </r>
    <r>
      <rPr>
        <sz val="11"/>
        <color indexed="10"/>
        <rFont val="Calibri"/>
        <family val="2"/>
      </rPr>
      <t>(Cherry tomato/ urban chic/ White)</t>
    </r>
  </si>
  <si>
    <r>
      <t xml:space="preserve">Trailster </t>
    </r>
    <r>
      <rPr>
        <sz val="11"/>
        <color indexed="10"/>
        <rFont val="Calibri"/>
        <family val="2"/>
      </rPr>
      <t>(Phantom/ Black/ Monument)</t>
    </r>
  </si>
  <si>
    <r>
      <t xml:space="preserve">Ultra Pro </t>
    </r>
    <r>
      <rPr>
        <sz val="11"/>
        <color indexed="10"/>
        <rFont val="Calibri"/>
        <family val="2"/>
      </rPr>
      <t>(urban chic/ Phantom/ Lead)</t>
    </r>
  </si>
  <si>
    <r>
      <t xml:space="preserve">Ultra Pro </t>
    </r>
    <r>
      <rPr>
        <sz val="11"/>
        <color indexed="10"/>
        <rFont val="Calibri"/>
        <family val="2"/>
      </rPr>
      <t>(Cherry tomato/ Fjord Blue/ Black)</t>
    </r>
  </si>
  <si>
    <r>
      <t xml:space="preserve">Trailster W </t>
    </r>
    <r>
      <rPr>
        <sz val="11"/>
        <color indexed="10"/>
        <rFont val="Calibri"/>
        <family val="2"/>
      </rPr>
      <t>(Crown Blue/ Navy Blazer)</t>
    </r>
  </si>
  <si>
    <r>
      <t xml:space="preserve">Ultra Pro W </t>
    </r>
    <r>
      <rPr>
        <sz val="11"/>
        <color indexed="10"/>
        <rFont val="Calibri"/>
        <family val="2"/>
      </rPr>
      <t>(Graphite/ Black/ Hydro)</t>
    </r>
  </si>
  <si>
    <r>
      <t xml:space="preserve">Ultra Pro W </t>
    </r>
    <r>
      <rPr>
        <sz val="11"/>
        <color indexed="10"/>
        <rFont val="Calibri"/>
        <family val="2"/>
      </rPr>
      <t>(Bluebird/ Deep blue/ Black)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</si>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</sst>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4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u/>
      <sz val="18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164" fontId="0" fillId="0" borderId="0" xfId="0" applyNumberForma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0" xfId="0" applyNumberFormat="1" applyFont="1"/>
    <xf numFmtId="164" fontId="1" fillId="0" borderId="0" xfId="0" applyNumberFormat="1" applyFont="1" applyAlignment="1">
      <alignment wrapText="1"/>
    </xf>
    <xf numFmtId="0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zoomScale="80" zoomScaleNormal="80" workbookViewId="0">
      <selection activeCell="Y58" sqref="Y58"/>
    </sheetView>
  </sheetViews>
  <sheetFormatPr defaultRowHeight="15" x14ac:dyDescent="0.25"/>
  <cols>
    <col min="1" max="1" width="20.28515625" style="1" customWidth="1"/>
    <col min="21" max="21" width="12.85546875" style="3" customWidth="1"/>
    <col min="22" max="22" width="10.5703125" style="12" customWidth="1"/>
    <col min="23" max="23" width="10" style="12" bestFit="1" customWidth="1"/>
  </cols>
  <sheetData>
    <row r="1" spans="1:23" ht="18.75" x14ac:dyDescent="0.3">
      <c r="A1" s="21" t="s">
        <v>0</v>
      </c>
      <c r="B1" s="21"/>
      <c r="C1" s="21"/>
      <c r="D1" s="21"/>
      <c r="E1" s="21"/>
      <c r="F1" s="21"/>
    </row>
    <row r="3" spans="1:23" x14ac:dyDescent="0.25">
      <c r="A3" s="22" t="s">
        <v>1</v>
      </c>
      <c r="B3" s="23" t="s">
        <v>2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4" t="s">
        <v>43</v>
      </c>
      <c r="V3" s="18" t="s">
        <v>44</v>
      </c>
      <c r="W3" s="19" t="s">
        <v>45</v>
      </c>
    </row>
    <row r="4" spans="1:23" x14ac:dyDescent="0.25">
      <c r="A4" s="22"/>
      <c r="B4" s="4">
        <v>4</v>
      </c>
      <c r="C4" s="4">
        <v>4.5</v>
      </c>
      <c r="D4" s="4">
        <v>5</v>
      </c>
      <c r="E4" s="4">
        <v>5.5</v>
      </c>
      <c r="F4" s="4">
        <v>6</v>
      </c>
      <c r="G4" s="4">
        <v>6.5</v>
      </c>
      <c r="H4" s="4">
        <v>7</v>
      </c>
      <c r="I4" s="4">
        <v>7.5</v>
      </c>
      <c r="J4" s="4">
        <v>8</v>
      </c>
      <c r="K4" s="4">
        <v>8.5</v>
      </c>
      <c r="L4" s="4">
        <v>9</v>
      </c>
      <c r="M4" s="4">
        <v>9.5</v>
      </c>
      <c r="N4" s="4">
        <v>10</v>
      </c>
      <c r="O4" s="4">
        <v>10.5</v>
      </c>
      <c r="P4" s="4">
        <v>11</v>
      </c>
      <c r="Q4" s="4">
        <v>11.5</v>
      </c>
      <c r="R4" s="4">
        <v>12</v>
      </c>
      <c r="S4" s="4">
        <v>12.5</v>
      </c>
      <c r="T4" s="4">
        <v>13.5</v>
      </c>
      <c r="U4" s="24"/>
      <c r="V4" s="18"/>
      <c r="W4" s="19"/>
    </row>
    <row r="5" spans="1:23" x14ac:dyDescent="0.25">
      <c r="A5" s="23" t="s">
        <v>30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8"/>
      <c r="V5" s="13"/>
      <c r="W5" s="13"/>
    </row>
    <row r="6" spans="1:23" ht="48.75" customHeight="1" x14ac:dyDescent="0.25">
      <c r="A6" s="5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>
        <v>1</v>
      </c>
      <c r="T6" s="4">
        <v>1</v>
      </c>
      <c r="U6" s="8">
        <f>SUM(B6:T6)</f>
        <v>2</v>
      </c>
      <c r="V6" s="13">
        <v>110</v>
      </c>
      <c r="W6" s="13">
        <f>V6*U6</f>
        <v>220</v>
      </c>
    </row>
    <row r="7" spans="1:23" ht="30" x14ac:dyDescent="0.25">
      <c r="A7" s="6" t="s">
        <v>4</v>
      </c>
      <c r="B7" s="4"/>
      <c r="C7" s="4"/>
      <c r="D7" s="4"/>
      <c r="E7" s="4"/>
      <c r="F7" s="4"/>
      <c r="G7" s="4">
        <v>1</v>
      </c>
      <c r="H7" s="4">
        <v>2</v>
      </c>
      <c r="I7" s="4"/>
      <c r="J7" s="4"/>
      <c r="K7" s="4">
        <v>4</v>
      </c>
      <c r="L7" s="4"/>
      <c r="M7" s="4"/>
      <c r="N7" s="4">
        <v>4</v>
      </c>
      <c r="O7" s="4">
        <v>4</v>
      </c>
      <c r="P7" s="4">
        <v>4</v>
      </c>
      <c r="Q7" s="4"/>
      <c r="R7" s="4"/>
      <c r="S7" s="4"/>
      <c r="T7" s="4"/>
      <c r="U7" s="8">
        <f t="shared" ref="U7:U51" si="0">SUM(B7:T7)</f>
        <v>19</v>
      </c>
      <c r="V7" s="13">
        <v>110</v>
      </c>
      <c r="W7" s="13">
        <f t="shared" ref="W7:W51" si="1">V7*U7</f>
        <v>2090</v>
      </c>
    </row>
    <row r="8" spans="1:23" ht="30" x14ac:dyDescent="0.25">
      <c r="A8" s="7" t="s">
        <v>5</v>
      </c>
      <c r="B8" s="4"/>
      <c r="C8" s="4"/>
      <c r="D8" s="4"/>
      <c r="E8" s="4"/>
      <c r="F8" s="4"/>
      <c r="G8" s="4"/>
      <c r="H8" s="4"/>
      <c r="I8" s="4"/>
      <c r="J8" s="4">
        <v>14</v>
      </c>
      <c r="K8" s="4"/>
      <c r="L8" s="4">
        <v>14</v>
      </c>
      <c r="M8" s="4">
        <v>9</v>
      </c>
      <c r="N8" s="4"/>
      <c r="O8" s="4"/>
      <c r="P8" s="4"/>
      <c r="Q8" s="4"/>
      <c r="R8" s="4"/>
      <c r="S8" s="4"/>
      <c r="T8" s="4"/>
      <c r="U8" s="8">
        <f t="shared" si="0"/>
        <v>37</v>
      </c>
      <c r="V8" s="13">
        <v>110</v>
      </c>
      <c r="W8" s="13">
        <f t="shared" si="1"/>
        <v>4070</v>
      </c>
    </row>
    <row r="9" spans="1:23" ht="60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>
        <v>5</v>
      </c>
      <c r="K9" s="4"/>
      <c r="L9" s="4"/>
      <c r="M9" s="4"/>
      <c r="N9" s="4"/>
      <c r="O9" s="4"/>
      <c r="P9" s="4"/>
      <c r="Q9" s="4"/>
      <c r="R9" s="4"/>
      <c r="S9" s="4"/>
      <c r="T9" s="4"/>
      <c r="U9" s="8">
        <f t="shared" si="0"/>
        <v>5</v>
      </c>
      <c r="V9" s="13">
        <v>150</v>
      </c>
      <c r="W9" s="13">
        <f t="shared" si="1"/>
        <v>750</v>
      </c>
    </row>
    <row r="10" spans="1:23" ht="45" x14ac:dyDescent="0.25">
      <c r="A10" s="5" t="s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>
        <v>9</v>
      </c>
      <c r="M10" s="4"/>
      <c r="N10" s="4"/>
      <c r="O10" s="4">
        <v>4</v>
      </c>
      <c r="P10" s="4">
        <v>4</v>
      </c>
      <c r="Q10" s="4"/>
      <c r="R10" s="4"/>
      <c r="S10" s="4">
        <v>2</v>
      </c>
      <c r="T10" s="4"/>
      <c r="U10" s="8">
        <f t="shared" si="0"/>
        <v>19</v>
      </c>
      <c r="V10" s="13">
        <v>125</v>
      </c>
      <c r="W10" s="13">
        <f t="shared" si="1"/>
        <v>2375</v>
      </c>
    </row>
    <row r="11" spans="1:23" ht="45" x14ac:dyDescent="0.25">
      <c r="A11" s="6" t="s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>
        <v>2</v>
      </c>
      <c r="S11" s="4">
        <v>1</v>
      </c>
      <c r="T11" s="4">
        <v>1</v>
      </c>
      <c r="U11" s="8">
        <f t="shared" si="0"/>
        <v>4</v>
      </c>
      <c r="V11" s="13">
        <v>115</v>
      </c>
      <c r="W11" s="13">
        <f t="shared" si="1"/>
        <v>460</v>
      </c>
    </row>
    <row r="12" spans="1:23" ht="30" x14ac:dyDescent="0.25">
      <c r="A12" s="6" t="s">
        <v>9</v>
      </c>
      <c r="B12" s="4"/>
      <c r="C12" s="4"/>
      <c r="D12" s="4"/>
      <c r="E12" s="4"/>
      <c r="F12" s="4"/>
      <c r="G12" s="4">
        <v>1</v>
      </c>
      <c r="H12" s="4">
        <v>1</v>
      </c>
      <c r="I12" s="4">
        <v>2</v>
      </c>
      <c r="J12" s="4">
        <v>3</v>
      </c>
      <c r="K12" s="4">
        <v>9</v>
      </c>
      <c r="L12" s="4">
        <v>1</v>
      </c>
      <c r="M12" s="4">
        <v>3</v>
      </c>
      <c r="N12" s="4"/>
      <c r="O12" s="4">
        <v>2</v>
      </c>
      <c r="P12" s="4">
        <v>2</v>
      </c>
      <c r="Q12" s="4">
        <v>1</v>
      </c>
      <c r="R12" s="4">
        <v>2</v>
      </c>
      <c r="S12" s="4">
        <v>1</v>
      </c>
      <c r="T12" s="4">
        <v>1</v>
      </c>
      <c r="U12" s="8">
        <f t="shared" si="0"/>
        <v>29</v>
      </c>
      <c r="V12" s="13">
        <v>90</v>
      </c>
      <c r="W12" s="13">
        <f t="shared" si="1"/>
        <v>2610</v>
      </c>
    </row>
    <row r="13" spans="1:23" ht="33" customHeight="1" x14ac:dyDescent="0.25">
      <c r="A13" s="6" t="s">
        <v>10</v>
      </c>
      <c r="B13" s="4"/>
      <c r="C13" s="4"/>
      <c r="D13" s="4"/>
      <c r="E13" s="4"/>
      <c r="F13" s="4"/>
      <c r="G13" s="4"/>
      <c r="H13" s="4"/>
      <c r="I13" s="4">
        <v>3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8">
        <f t="shared" si="0"/>
        <v>3</v>
      </c>
      <c r="V13" s="13">
        <v>125</v>
      </c>
      <c r="W13" s="13">
        <f t="shared" si="1"/>
        <v>375</v>
      </c>
    </row>
    <row r="14" spans="1:23" ht="45" x14ac:dyDescent="0.25">
      <c r="A14" s="6" t="s">
        <v>11</v>
      </c>
      <c r="B14" s="4"/>
      <c r="C14" s="4"/>
      <c r="D14" s="4"/>
      <c r="E14" s="4"/>
      <c r="F14" s="4"/>
      <c r="G14" s="4">
        <v>1</v>
      </c>
      <c r="H14" s="4"/>
      <c r="I14" s="4"/>
      <c r="J14" s="4">
        <v>4</v>
      </c>
      <c r="K14" s="4">
        <v>3</v>
      </c>
      <c r="L14" s="4"/>
      <c r="M14" s="4"/>
      <c r="N14" s="4"/>
      <c r="O14" s="4"/>
      <c r="P14" s="4"/>
      <c r="Q14" s="4"/>
      <c r="R14" s="4">
        <v>2</v>
      </c>
      <c r="S14" s="4">
        <v>1</v>
      </c>
      <c r="T14" s="4">
        <v>1</v>
      </c>
      <c r="U14" s="8">
        <f t="shared" si="0"/>
        <v>12</v>
      </c>
      <c r="V14" s="13">
        <v>125</v>
      </c>
      <c r="W14" s="13">
        <f t="shared" si="1"/>
        <v>1500</v>
      </c>
    </row>
    <row r="15" spans="1:23" ht="45" x14ac:dyDescent="0.25">
      <c r="A15" s="6" t="s">
        <v>12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>
        <v>5</v>
      </c>
      <c r="M15" s="4"/>
      <c r="N15" s="4"/>
      <c r="O15" s="4"/>
      <c r="P15" s="4"/>
      <c r="Q15" s="4"/>
      <c r="R15" s="4"/>
      <c r="S15" s="4"/>
      <c r="T15" s="4"/>
      <c r="U15" s="8">
        <f t="shared" si="0"/>
        <v>5</v>
      </c>
      <c r="V15" s="13">
        <v>120</v>
      </c>
      <c r="W15" s="13">
        <f t="shared" si="1"/>
        <v>600</v>
      </c>
    </row>
    <row r="16" spans="1:23" ht="30" x14ac:dyDescent="0.25">
      <c r="A16" s="6" t="s">
        <v>13</v>
      </c>
      <c r="B16" s="4"/>
      <c r="C16" s="4"/>
      <c r="D16" s="4"/>
      <c r="E16" s="4"/>
      <c r="F16" s="4"/>
      <c r="G16" s="4">
        <v>1</v>
      </c>
      <c r="H16" s="4"/>
      <c r="I16" s="4"/>
      <c r="J16" s="4">
        <v>4</v>
      </c>
      <c r="K16" s="4"/>
      <c r="L16" s="4">
        <v>6</v>
      </c>
      <c r="M16" s="4">
        <v>4</v>
      </c>
      <c r="N16" s="4"/>
      <c r="O16" s="4">
        <v>3</v>
      </c>
      <c r="P16" s="4">
        <v>3</v>
      </c>
      <c r="Q16" s="4"/>
      <c r="R16" s="4"/>
      <c r="S16" s="4"/>
      <c r="T16" s="4">
        <v>1</v>
      </c>
      <c r="U16" s="8">
        <f t="shared" si="0"/>
        <v>22</v>
      </c>
      <c r="V16" s="13">
        <v>115</v>
      </c>
      <c r="W16" s="13">
        <f t="shared" si="1"/>
        <v>2530</v>
      </c>
    </row>
    <row r="17" spans="1:23" ht="45" x14ac:dyDescent="0.25">
      <c r="A17" s="6" t="s">
        <v>14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>
        <v>5</v>
      </c>
      <c r="N17" s="4"/>
      <c r="O17" s="4"/>
      <c r="P17" s="4"/>
      <c r="Q17" s="4">
        <v>3</v>
      </c>
      <c r="R17" s="4"/>
      <c r="S17" s="4"/>
      <c r="T17" s="4"/>
      <c r="U17" s="8">
        <f t="shared" si="0"/>
        <v>8</v>
      </c>
      <c r="V17" s="13">
        <v>150</v>
      </c>
      <c r="W17" s="13">
        <f t="shared" si="1"/>
        <v>1200</v>
      </c>
    </row>
    <row r="18" spans="1:23" ht="45" x14ac:dyDescent="0.25">
      <c r="A18" s="11" t="s">
        <v>46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>
        <v>8</v>
      </c>
      <c r="Q18" s="4">
        <v>3</v>
      </c>
      <c r="R18" s="4"/>
      <c r="S18" s="4">
        <v>3</v>
      </c>
      <c r="T18" s="4">
        <v>1</v>
      </c>
      <c r="U18" s="8">
        <f t="shared" si="0"/>
        <v>15</v>
      </c>
      <c r="V18" s="13">
        <v>80</v>
      </c>
      <c r="W18" s="13">
        <f t="shared" si="1"/>
        <v>1200</v>
      </c>
    </row>
    <row r="19" spans="1:23" ht="30" x14ac:dyDescent="0.25">
      <c r="A19" s="11" t="s">
        <v>47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>
        <v>5</v>
      </c>
      <c r="S19" s="4"/>
      <c r="T19" s="4"/>
      <c r="U19" s="8">
        <f t="shared" si="0"/>
        <v>5</v>
      </c>
      <c r="V19" s="13">
        <v>80</v>
      </c>
      <c r="W19" s="13">
        <f t="shared" si="1"/>
        <v>400</v>
      </c>
    </row>
    <row r="20" spans="1:23" ht="30" x14ac:dyDescent="0.25">
      <c r="A20" s="11" t="s">
        <v>48</v>
      </c>
      <c r="B20" s="4"/>
      <c r="C20" s="4"/>
      <c r="D20" s="4"/>
      <c r="E20" s="4"/>
      <c r="F20" s="4"/>
      <c r="G20" s="4">
        <v>1</v>
      </c>
      <c r="H20" s="4">
        <v>3</v>
      </c>
      <c r="I20" s="4"/>
      <c r="J20" s="4"/>
      <c r="K20" s="4">
        <v>4</v>
      </c>
      <c r="L20" s="4">
        <v>6</v>
      </c>
      <c r="M20" s="4">
        <v>5</v>
      </c>
      <c r="N20" s="4">
        <v>5</v>
      </c>
      <c r="O20" s="4"/>
      <c r="P20" s="4">
        <v>4</v>
      </c>
      <c r="Q20" s="4">
        <v>3</v>
      </c>
      <c r="R20" s="4"/>
      <c r="S20" s="4"/>
      <c r="T20" s="4"/>
      <c r="U20" s="8">
        <f t="shared" si="0"/>
        <v>31</v>
      </c>
      <c r="V20" s="13">
        <v>115</v>
      </c>
      <c r="W20" s="13">
        <f t="shared" si="1"/>
        <v>3565</v>
      </c>
    </row>
    <row r="21" spans="1:23" ht="45" x14ac:dyDescent="0.25">
      <c r="A21" s="11" t="s">
        <v>49</v>
      </c>
      <c r="B21" s="4"/>
      <c r="C21" s="4"/>
      <c r="D21" s="4"/>
      <c r="E21" s="4"/>
      <c r="F21" s="4"/>
      <c r="G21" s="4"/>
      <c r="H21" s="4"/>
      <c r="I21" s="4"/>
      <c r="J21" s="4"/>
      <c r="K21" s="4">
        <v>1</v>
      </c>
      <c r="L21" s="4"/>
      <c r="M21" s="4"/>
      <c r="N21" s="4"/>
      <c r="O21" s="4">
        <v>3</v>
      </c>
      <c r="P21" s="4"/>
      <c r="Q21" s="4"/>
      <c r="R21" s="4"/>
      <c r="S21" s="4"/>
      <c r="T21" s="4"/>
      <c r="U21" s="8">
        <f t="shared" si="0"/>
        <v>4</v>
      </c>
      <c r="V21" s="13">
        <v>115</v>
      </c>
      <c r="W21" s="13">
        <f t="shared" si="1"/>
        <v>460</v>
      </c>
    </row>
    <row r="22" spans="1:23" ht="45" x14ac:dyDescent="0.25">
      <c r="A22" s="6" t="s">
        <v>15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>
        <v>14</v>
      </c>
      <c r="M22" s="4"/>
      <c r="N22" s="4">
        <v>10</v>
      </c>
      <c r="O22" s="4"/>
      <c r="P22" s="4"/>
      <c r="Q22" s="4"/>
      <c r="R22" s="4"/>
      <c r="S22" s="4"/>
      <c r="T22" s="4"/>
      <c r="U22" s="8">
        <f t="shared" si="0"/>
        <v>24</v>
      </c>
      <c r="V22" s="13">
        <v>140</v>
      </c>
      <c r="W22" s="13">
        <f t="shared" si="1"/>
        <v>3360</v>
      </c>
    </row>
    <row r="23" spans="1:23" s="3" customFormat="1" ht="30" x14ac:dyDescent="0.25">
      <c r="A23" s="6" t="s">
        <v>17</v>
      </c>
      <c r="B23" s="8"/>
      <c r="C23" s="8"/>
      <c r="D23" s="8"/>
      <c r="E23" s="8"/>
      <c r="F23" s="8"/>
      <c r="G23" s="9">
        <v>1</v>
      </c>
      <c r="H23" s="9">
        <v>1</v>
      </c>
      <c r="I23" s="9"/>
      <c r="J23" s="9"/>
      <c r="K23" s="9"/>
      <c r="L23" s="9">
        <v>5</v>
      </c>
      <c r="M23" s="9">
        <v>4</v>
      </c>
      <c r="N23" s="8"/>
      <c r="O23" s="8"/>
      <c r="P23" s="8"/>
      <c r="Q23" s="8"/>
      <c r="R23" s="8"/>
      <c r="S23" s="8"/>
      <c r="T23" s="8"/>
      <c r="U23" s="8">
        <f t="shared" si="0"/>
        <v>11</v>
      </c>
      <c r="V23" s="14">
        <v>110</v>
      </c>
      <c r="W23" s="13">
        <f t="shared" si="1"/>
        <v>1210</v>
      </c>
    </row>
    <row r="24" spans="1:23" s="2" customFormat="1" ht="45" x14ac:dyDescent="0.25">
      <c r="A24" s="10" t="s">
        <v>19</v>
      </c>
      <c r="B24" s="9"/>
      <c r="C24" s="9"/>
      <c r="D24" s="9"/>
      <c r="E24" s="9"/>
      <c r="F24" s="9"/>
      <c r="G24" s="9">
        <v>1</v>
      </c>
      <c r="H24" s="9"/>
      <c r="I24" s="9">
        <v>2</v>
      </c>
      <c r="J24" s="9"/>
      <c r="K24" s="9"/>
      <c r="L24" s="9">
        <v>4</v>
      </c>
      <c r="M24" s="9">
        <v>3</v>
      </c>
      <c r="N24" s="9"/>
      <c r="O24" s="9"/>
      <c r="P24" s="9"/>
      <c r="Q24" s="9"/>
      <c r="R24" s="9"/>
      <c r="S24" s="9"/>
      <c r="T24" s="9"/>
      <c r="U24" s="8">
        <f t="shared" si="0"/>
        <v>10</v>
      </c>
      <c r="V24" s="14">
        <v>110</v>
      </c>
      <c r="W24" s="13">
        <f t="shared" si="1"/>
        <v>1100</v>
      </c>
    </row>
    <row r="25" spans="1:23" ht="45" x14ac:dyDescent="0.25">
      <c r="A25" s="6" t="s">
        <v>16</v>
      </c>
      <c r="B25" s="4"/>
      <c r="C25" s="4"/>
      <c r="D25" s="4"/>
      <c r="E25" s="4"/>
      <c r="F25" s="4"/>
      <c r="G25" s="4">
        <v>1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>
        <v>2</v>
      </c>
      <c r="S25" s="4">
        <v>1</v>
      </c>
      <c r="T25" s="4">
        <v>1</v>
      </c>
      <c r="U25" s="8">
        <f t="shared" si="0"/>
        <v>5</v>
      </c>
      <c r="V25" s="13">
        <v>95</v>
      </c>
      <c r="W25" s="13">
        <f t="shared" si="1"/>
        <v>475</v>
      </c>
    </row>
    <row r="26" spans="1:23" ht="45" x14ac:dyDescent="0.25">
      <c r="A26" s="6" t="s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>
        <v>3</v>
      </c>
      <c r="P26" s="4"/>
      <c r="Q26" s="4"/>
      <c r="R26" s="4"/>
      <c r="S26" s="4"/>
      <c r="T26" s="4"/>
      <c r="U26" s="8">
        <f t="shared" si="0"/>
        <v>3</v>
      </c>
      <c r="V26" s="13">
        <v>95</v>
      </c>
      <c r="W26" s="13">
        <f t="shared" si="1"/>
        <v>285</v>
      </c>
    </row>
    <row r="27" spans="1:23" ht="30" x14ac:dyDescent="0.25">
      <c r="A27" s="6" t="s">
        <v>20</v>
      </c>
      <c r="B27" s="4"/>
      <c r="C27" s="4"/>
      <c r="D27" s="4"/>
      <c r="E27" s="4"/>
      <c r="F27" s="4"/>
      <c r="G27" s="4">
        <v>1</v>
      </c>
      <c r="H27" s="4">
        <v>1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8">
        <f t="shared" si="0"/>
        <v>2</v>
      </c>
      <c r="V27" s="13">
        <v>115</v>
      </c>
      <c r="W27" s="13">
        <f t="shared" si="1"/>
        <v>230</v>
      </c>
    </row>
    <row r="28" spans="1:23" ht="45" x14ac:dyDescent="0.25">
      <c r="A28" s="10" t="s">
        <v>24</v>
      </c>
      <c r="B28" s="4"/>
      <c r="C28" s="4"/>
      <c r="D28" s="4"/>
      <c r="E28" s="4"/>
      <c r="F28" s="4"/>
      <c r="G28" s="4"/>
      <c r="H28" s="4"/>
      <c r="I28" s="4"/>
      <c r="J28" s="4">
        <v>9</v>
      </c>
      <c r="K28" s="4">
        <v>10</v>
      </c>
      <c r="L28" s="4">
        <v>10</v>
      </c>
      <c r="M28" s="4">
        <v>10</v>
      </c>
      <c r="N28" s="4">
        <v>9</v>
      </c>
      <c r="O28" s="4"/>
      <c r="P28" s="4">
        <v>8</v>
      </c>
      <c r="Q28" s="4"/>
      <c r="R28" s="4"/>
      <c r="S28" s="4">
        <v>3</v>
      </c>
      <c r="T28" s="4"/>
      <c r="U28" s="8">
        <f t="shared" si="0"/>
        <v>59</v>
      </c>
      <c r="V28" s="13">
        <v>110</v>
      </c>
      <c r="W28" s="13">
        <f t="shared" si="1"/>
        <v>6490</v>
      </c>
    </row>
    <row r="29" spans="1:23" s="2" customFormat="1" ht="45" x14ac:dyDescent="0.25">
      <c r="A29" s="10" t="s">
        <v>22</v>
      </c>
      <c r="B29" s="9"/>
      <c r="C29" s="9"/>
      <c r="D29" s="9"/>
      <c r="E29" s="9"/>
      <c r="F29" s="9"/>
      <c r="G29" s="9">
        <v>1</v>
      </c>
      <c r="H29" s="9"/>
      <c r="I29" s="9"/>
      <c r="J29" s="9"/>
      <c r="K29" s="9"/>
      <c r="L29" s="9"/>
      <c r="M29" s="9"/>
      <c r="N29" s="9"/>
      <c r="O29" s="9"/>
      <c r="P29" s="9"/>
      <c r="Q29" s="9">
        <v>3</v>
      </c>
      <c r="R29" s="9">
        <v>3</v>
      </c>
      <c r="S29" s="9"/>
      <c r="T29" s="9">
        <v>2</v>
      </c>
      <c r="U29" s="8">
        <f t="shared" si="0"/>
        <v>9</v>
      </c>
      <c r="V29" s="13">
        <v>110</v>
      </c>
      <c r="W29" s="13">
        <f t="shared" si="1"/>
        <v>990</v>
      </c>
    </row>
    <row r="30" spans="1:23" s="2" customFormat="1" ht="45" x14ac:dyDescent="0.25">
      <c r="A30" s="10" t="s">
        <v>28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>
        <v>3</v>
      </c>
      <c r="S30" s="9"/>
      <c r="T30" s="9"/>
      <c r="U30" s="8">
        <f t="shared" si="0"/>
        <v>3</v>
      </c>
      <c r="V30" s="13">
        <v>110</v>
      </c>
      <c r="W30" s="13">
        <f t="shared" si="1"/>
        <v>330</v>
      </c>
    </row>
    <row r="31" spans="1:23" s="2" customFormat="1" ht="45" x14ac:dyDescent="0.25">
      <c r="A31" s="10" t="s">
        <v>26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>
        <v>9</v>
      </c>
      <c r="M31" s="9"/>
      <c r="N31" s="9">
        <v>10</v>
      </c>
      <c r="O31" s="9"/>
      <c r="P31" s="9"/>
      <c r="Q31" s="9"/>
      <c r="R31" s="9"/>
      <c r="S31" s="9"/>
      <c r="T31" s="9"/>
      <c r="U31" s="8">
        <f t="shared" si="0"/>
        <v>19</v>
      </c>
      <c r="V31" s="14">
        <v>110</v>
      </c>
      <c r="W31" s="13">
        <f t="shared" si="1"/>
        <v>2090</v>
      </c>
    </row>
    <row r="32" spans="1:23" ht="45" x14ac:dyDescent="0.25">
      <c r="A32" s="6" t="s">
        <v>21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>
        <v>4</v>
      </c>
      <c r="P32" s="4"/>
      <c r="Q32" s="4"/>
      <c r="R32" s="4"/>
      <c r="S32" s="4">
        <v>2</v>
      </c>
      <c r="T32" s="4">
        <v>2</v>
      </c>
      <c r="U32" s="8">
        <f t="shared" si="0"/>
        <v>8</v>
      </c>
      <c r="V32" s="13">
        <v>130</v>
      </c>
      <c r="W32" s="13">
        <f t="shared" si="1"/>
        <v>1040</v>
      </c>
    </row>
    <row r="33" spans="1:23" ht="45" x14ac:dyDescent="0.25">
      <c r="A33" s="6" t="s">
        <v>23</v>
      </c>
      <c r="B33" s="4"/>
      <c r="C33" s="4"/>
      <c r="D33" s="4"/>
      <c r="E33" s="4"/>
      <c r="F33" s="4"/>
      <c r="G33" s="4"/>
      <c r="H33" s="4">
        <v>2</v>
      </c>
      <c r="I33" s="4">
        <v>3</v>
      </c>
      <c r="J33" s="4"/>
      <c r="K33" s="4">
        <v>4</v>
      </c>
      <c r="L33" s="4"/>
      <c r="M33" s="4"/>
      <c r="N33" s="4"/>
      <c r="O33" s="4">
        <v>4</v>
      </c>
      <c r="P33" s="4"/>
      <c r="Q33" s="4"/>
      <c r="R33" s="4"/>
      <c r="S33" s="4"/>
      <c r="T33" s="4"/>
      <c r="U33" s="8">
        <f t="shared" si="0"/>
        <v>13</v>
      </c>
      <c r="V33" s="13">
        <v>130</v>
      </c>
      <c r="W33" s="13">
        <f t="shared" si="1"/>
        <v>1690</v>
      </c>
    </row>
    <row r="34" spans="1:23" ht="45" x14ac:dyDescent="0.25">
      <c r="A34" s="10" t="s">
        <v>25</v>
      </c>
      <c r="B34" s="4"/>
      <c r="C34" s="4"/>
      <c r="D34" s="4"/>
      <c r="E34" s="4"/>
      <c r="F34" s="4"/>
      <c r="G34" s="4"/>
      <c r="H34" s="4"/>
      <c r="I34" s="4"/>
      <c r="J34" s="4">
        <v>8</v>
      </c>
      <c r="K34" s="4"/>
      <c r="L34" s="4">
        <v>10</v>
      </c>
      <c r="M34" s="4"/>
      <c r="N34" s="4">
        <v>9</v>
      </c>
      <c r="O34" s="4"/>
      <c r="P34" s="4"/>
      <c r="Q34" s="4"/>
      <c r="R34" s="4"/>
      <c r="S34" s="4"/>
      <c r="T34" s="4"/>
      <c r="U34" s="8">
        <f t="shared" si="0"/>
        <v>27</v>
      </c>
      <c r="V34" s="13">
        <v>130</v>
      </c>
      <c r="W34" s="13">
        <f t="shared" si="1"/>
        <v>3510</v>
      </c>
    </row>
    <row r="35" spans="1:23" ht="30" x14ac:dyDescent="0.25">
      <c r="A35" s="10" t="s">
        <v>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>
        <v>2</v>
      </c>
      <c r="T35" s="4"/>
      <c r="U35" s="8">
        <f t="shared" si="0"/>
        <v>2</v>
      </c>
      <c r="V35" s="13">
        <v>130</v>
      </c>
      <c r="W35" s="13">
        <f t="shared" si="1"/>
        <v>260</v>
      </c>
    </row>
    <row r="36" spans="1:23" x14ac:dyDescent="0.25">
      <c r="A36" s="20" t="s">
        <v>29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8"/>
      <c r="V36" s="13"/>
      <c r="W36" s="13"/>
    </row>
    <row r="37" spans="1:23" ht="45" x14ac:dyDescent="0.25">
      <c r="A37" s="7" t="s">
        <v>31</v>
      </c>
      <c r="B37" s="4"/>
      <c r="C37" s="4">
        <v>1</v>
      </c>
      <c r="D37" s="4">
        <v>2</v>
      </c>
      <c r="E37" s="4"/>
      <c r="F37" s="4">
        <v>5</v>
      </c>
      <c r="G37" s="4"/>
      <c r="H37" s="4">
        <v>4</v>
      </c>
      <c r="I37" s="4">
        <v>2</v>
      </c>
      <c r="J37" s="4">
        <v>2</v>
      </c>
      <c r="K37" s="4">
        <v>1</v>
      </c>
      <c r="L37" s="4">
        <v>1</v>
      </c>
      <c r="M37" s="4"/>
      <c r="N37" s="4"/>
      <c r="O37" s="4"/>
      <c r="P37" s="4"/>
      <c r="Q37" s="4"/>
      <c r="R37" s="4"/>
      <c r="S37" s="4"/>
      <c r="T37" s="4"/>
      <c r="U37" s="8">
        <f t="shared" si="0"/>
        <v>18</v>
      </c>
      <c r="V37" s="13">
        <v>90</v>
      </c>
      <c r="W37" s="13">
        <f t="shared" si="1"/>
        <v>1620</v>
      </c>
    </row>
    <row r="38" spans="1:23" s="3" customFormat="1" ht="60" x14ac:dyDescent="0.25">
      <c r="A38" s="6" t="s">
        <v>33</v>
      </c>
      <c r="B38" s="8">
        <v>1</v>
      </c>
      <c r="C38" s="8">
        <v>1</v>
      </c>
      <c r="D38" s="8">
        <v>2</v>
      </c>
      <c r="E38" s="8"/>
      <c r="F38" s="8">
        <v>5</v>
      </c>
      <c r="G38" s="8"/>
      <c r="H38" s="8">
        <v>4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>
        <f t="shared" si="0"/>
        <v>13</v>
      </c>
      <c r="V38" s="13">
        <v>90</v>
      </c>
      <c r="W38" s="13">
        <f t="shared" si="1"/>
        <v>1170</v>
      </c>
    </row>
    <row r="39" spans="1:23" ht="45" x14ac:dyDescent="0.25">
      <c r="A39" s="6" t="s">
        <v>32</v>
      </c>
      <c r="B39" s="4"/>
      <c r="C39" s="4"/>
      <c r="D39" s="4"/>
      <c r="E39" s="4"/>
      <c r="F39" s="4"/>
      <c r="G39" s="4"/>
      <c r="H39" s="4"/>
      <c r="I39" s="4"/>
      <c r="J39" s="4">
        <v>2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8">
        <f t="shared" si="0"/>
        <v>2</v>
      </c>
      <c r="V39" s="13">
        <v>115</v>
      </c>
      <c r="W39" s="13">
        <f t="shared" si="1"/>
        <v>230</v>
      </c>
    </row>
    <row r="40" spans="1:23" ht="45" x14ac:dyDescent="0.25">
      <c r="A40" s="6" t="s">
        <v>34</v>
      </c>
      <c r="B40" s="4"/>
      <c r="C40" s="4"/>
      <c r="D40" s="4"/>
      <c r="E40" s="4">
        <v>5</v>
      </c>
      <c r="F40" s="4"/>
      <c r="G40" s="4">
        <v>6</v>
      </c>
      <c r="H40" s="4"/>
      <c r="I40" s="4">
        <v>3</v>
      </c>
      <c r="J40" s="4">
        <v>3</v>
      </c>
      <c r="K40" s="4">
        <v>1</v>
      </c>
      <c r="L40" s="4"/>
      <c r="M40" s="4"/>
      <c r="N40" s="4"/>
      <c r="O40" s="4"/>
      <c r="P40" s="4"/>
      <c r="Q40" s="4"/>
      <c r="R40" s="4"/>
      <c r="S40" s="4"/>
      <c r="T40" s="4"/>
      <c r="U40" s="8">
        <f t="shared" si="0"/>
        <v>18</v>
      </c>
      <c r="V40" s="13">
        <v>120</v>
      </c>
      <c r="W40" s="13">
        <f t="shared" si="1"/>
        <v>2160</v>
      </c>
    </row>
    <row r="41" spans="1:23" ht="45" x14ac:dyDescent="0.25">
      <c r="A41" s="6" t="s">
        <v>35</v>
      </c>
      <c r="B41" s="4"/>
      <c r="C41" s="4"/>
      <c r="D41" s="4"/>
      <c r="E41" s="4">
        <v>5</v>
      </c>
      <c r="F41" s="4">
        <v>7</v>
      </c>
      <c r="G41" s="4">
        <v>6</v>
      </c>
      <c r="H41" s="4">
        <v>5</v>
      </c>
      <c r="I41" s="4">
        <v>3</v>
      </c>
      <c r="J41" s="4">
        <v>3</v>
      </c>
      <c r="K41" s="4">
        <v>1</v>
      </c>
      <c r="L41" s="4">
        <v>1</v>
      </c>
      <c r="M41" s="4"/>
      <c r="N41" s="4"/>
      <c r="O41" s="4"/>
      <c r="P41" s="4"/>
      <c r="Q41" s="4"/>
      <c r="R41" s="4"/>
      <c r="S41" s="4"/>
      <c r="T41" s="4"/>
      <c r="U41" s="8">
        <f t="shared" si="0"/>
        <v>31</v>
      </c>
      <c r="V41" s="13">
        <v>125</v>
      </c>
      <c r="W41" s="13">
        <f t="shared" si="1"/>
        <v>3875</v>
      </c>
    </row>
    <row r="42" spans="1:23" ht="30" x14ac:dyDescent="0.25">
      <c r="A42" s="6" t="s">
        <v>36</v>
      </c>
      <c r="B42" s="4">
        <v>1</v>
      </c>
      <c r="C42" s="4">
        <v>2</v>
      </c>
      <c r="D42" s="4">
        <v>3</v>
      </c>
      <c r="E42" s="4">
        <v>5</v>
      </c>
      <c r="F42" s="4"/>
      <c r="G42" s="4">
        <v>6</v>
      </c>
      <c r="H42" s="4"/>
      <c r="I42" s="4">
        <v>3</v>
      </c>
      <c r="J42" s="4"/>
      <c r="K42" s="4">
        <v>1</v>
      </c>
      <c r="L42" s="4"/>
      <c r="M42" s="4"/>
      <c r="N42" s="4"/>
      <c r="O42" s="4"/>
      <c r="P42" s="4"/>
      <c r="Q42" s="4"/>
      <c r="R42" s="4"/>
      <c r="S42" s="4"/>
      <c r="T42" s="4"/>
      <c r="U42" s="8">
        <f t="shared" si="0"/>
        <v>21</v>
      </c>
      <c r="V42" s="13">
        <v>95</v>
      </c>
      <c r="W42" s="13">
        <f t="shared" si="1"/>
        <v>1995</v>
      </c>
    </row>
    <row r="43" spans="1:23" ht="30" x14ac:dyDescent="0.25">
      <c r="A43" s="11" t="s">
        <v>50</v>
      </c>
      <c r="B43" s="4"/>
      <c r="C43" s="4">
        <v>3</v>
      </c>
      <c r="D43" s="4"/>
      <c r="E43" s="4">
        <v>5</v>
      </c>
      <c r="F43" s="4"/>
      <c r="G43" s="4">
        <v>9</v>
      </c>
      <c r="H43" s="4"/>
      <c r="I43" s="4">
        <v>5</v>
      </c>
      <c r="J43" s="4"/>
      <c r="K43" s="4"/>
      <c r="L43" s="4">
        <v>3</v>
      </c>
      <c r="M43" s="4"/>
      <c r="N43" s="4"/>
      <c r="O43" s="4"/>
      <c r="P43" s="4"/>
      <c r="Q43" s="4"/>
      <c r="R43" s="4"/>
      <c r="S43" s="4"/>
      <c r="T43" s="4"/>
      <c r="U43" s="8">
        <f t="shared" si="0"/>
        <v>25</v>
      </c>
      <c r="V43" s="13">
        <v>80</v>
      </c>
      <c r="W43" s="13">
        <f t="shared" si="1"/>
        <v>2000</v>
      </c>
    </row>
    <row r="44" spans="1:23" ht="30.6" customHeight="1" x14ac:dyDescent="0.25">
      <c r="A44" s="11" t="s">
        <v>51</v>
      </c>
      <c r="B44" s="4"/>
      <c r="C44" s="4">
        <v>1</v>
      </c>
      <c r="D44" s="4">
        <v>2</v>
      </c>
      <c r="E44" s="4">
        <v>4</v>
      </c>
      <c r="F44" s="4">
        <v>5</v>
      </c>
      <c r="G44" s="4">
        <v>4</v>
      </c>
      <c r="H44" s="4"/>
      <c r="I44" s="4">
        <v>2</v>
      </c>
      <c r="J44" s="4">
        <v>2</v>
      </c>
      <c r="K44" s="4">
        <v>1</v>
      </c>
      <c r="L44" s="4"/>
      <c r="M44" s="4"/>
      <c r="N44" s="4"/>
      <c r="O44" s="4"/>
      <c r="P44" s="4"/>
      <c r="Q44" s="4"/>
      <c r="R44" s="4"/>
      <c r="S44" s="4"/>
      <c r="T44" s="4"/>
      <c r="U44" s="8">
        <f t="shared" si="0"/>
        <v>21</v>
      </c>
      <c r="V44" s="13">
        <v>115</v>
      </c>
      <c r="W44" s="13">
        <f t="shared" si="1"/>
        <v>2415</v>
      </c>
    </row>
    <row r="45" spans="1:23" ht="45" x14ac:dyDescent="0.25">
      <c r="A45" s="11" t="s">
        <v>52</v>
      </c>
      <c r="B45" s="4">
        <v>1</v>
      </c>
      <c r="C45" s="4">
        <v>1</v>
      </c>
      <c r="D45" s="4">
        <v>1</v>
      </c>
      <c r="E45" s="4">
        <v>2</v>
      </c>
      <c r="F45" s="4"/>
      <c r="G45" s="4"/>
      <c r="H45" s="4"/>
      <c r="I45" s="4"/>
      <c r="J45" s="4">
        <v>2</v>
      </c>
      <c r="K45" s="4">
        <v>1</v>
      </c>
      <c r="L45" s="4">
        <v>1</v>
      </c>
      <c r="M45" s="4"/>
      <c r="N45" s="4">
        <v>4</v>
      </c>
      <c r="O45" s="4"/>
      <c r="P45" s="4"/>
      <c r="Q45" s="4"/>
      <c r="R45" s="4"/>
      <c r="S45" s="4"/>
      <c r="T45" s="4"/>
      <c r="U45" s="8">
        <f t="shared" si="0"/>
        <v>13</v>
      </c>
      <c r="V45" s="13">
        <v>115</v>
      </c>
      <c r="W45" s="13">
        <f t="shared" si="1"/>
        <v>1495</v>
      </c>
    </row>
    <row r="46" spans="1:23" ht="45" x14ac:dyDescent="0.25">
      <c r="A46" s="7" t="s">
        <v>37</v>
      </c>
      <c r="B46" s="4">
        <v>1</v>
      </c>
      <c r="C46" s="4">
        <v>2</v>
      </c>
      <c r="D46" s="4"/>
      <c r="E46" s="4"/>
      <c r="F46" s="4"/>
      <c r="G46" s="4"/>
      <c r="H46" s="4">
        <v>4</v>
      </c>
      <c r="I46" s="4"/>
      <c r="J46" s="4">
        <v>3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8">
        <f t="shared" si="0"/>
        <v>10</v>
      </c>
      <c r="V46" s="13">
        <v>125</v>
      </c>
      <c r="W46" s="13">
        <f t="shared" si="1"/>
        <v>1250</v>
      </c>
    </row>
    <row r="47" spans="1:23" ht="30" x14ac:dyDescent="0.25">
      <c r="A47" s="6" t="s">
        <v>38</v>
      </c>
      <c r="B47" s="4"/>
      <c r="C47" s="4"/>
      <c r="D47" s="4"/>
      <c r="E47" s="4"/>
      <c r="F47" s="4">
        <v>7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8">
        <f t="shared" si="0"/>
        <v>7</v>
      </c>
      <c r="V47" s="13">
        <v>140</v>
      </c>
      <c r="W47" s="13">
        <f t="shared" si="1"/>
        <v>980</v>
      </c>
    </row>
    <row r="48" spans="1:23" ht="45" x14ac:dyDescent="0.25">
      <c r="A48" s="6" t="s">
        <v>39</v>
      </c>
      <c r="B48" s="4">
        <v>2</v>
      </c>
      <c r="C48" s="4"/>
      <c r="D48" s="4"/>
      <c r="E48" s="4"/>
      <c r="F48" s="4"/>
      <c r="G48" s="4">
        <v>7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8">
        <f t="shared" si="0"/>
        <v>9</v>
      </c>
      <c r="V48" s="13">
        <v>140</v>
      </c>
      <c r="W48" s="13">
        <f t="shared" si="1"/>
        <v>1260</v>
      </c>
    </row>
    <row r="49" spans="1:23" ht="45" x14ac:dyDescent="0.25">
      <c r="A49" s="6" t="s">
        <v>40</v>
      </c>
      <c r="B49" s="4">
        <v>1</v>
      </c>
      <c r="C49" s="4">
        <v>1</v>
      </c>
      <c r="D49" s="4">
        <v>2</v>
      </c>
      <c r="E49" s="4">
        <v>4</v>
      </c>
      <c r="F49" s="4">
        <v>5</v>
      </c>
      <c r="G49" s="4">
        <v>4</v>
      </c>
      <c r="H49" s="4">
        <v>4</v>
      </c>
      <c r="I49" s="4">
        <v>2</v>
      </c>
      <c r="J49" s="4">
        <v>2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8">
        <f t="shared" si="0"/>
        <v>25</v>
      </c>
      <c r="V49" s="13">
        <v>115</v>
      </c>
      <c r="W49" s="13">
        <f t="shared" si="1"/>
        <v>2875</v>
      </c>
    </row>
    <row r="50" spans="1:23" x14ac:dyDescent="0.25">
      <c r="A50" s="20" t="s">
        <v>41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8"/>
      <c r="V50" s="13"/>
      <c r="W50" s="13"/>
    </row>
    <row r="51" spans="1:23" ht="45" x14ac:dyDescent="0.25">
      <c r="A51" s="6" t="s">
        <v>42</v>
      </c>
      <c r="B51" s="4"/>
      <c r="C51" s="4"/>
      <c r="D51" s="4"/>
      <c r="E51" s="4"/>
      <c r="F51" s="4"/>
      <c r="G51" s="4"/>
      <c r="H51" s="4">
        <v>2</v>
      </c>
      <c r="I51" s="4">
        <v>3</v>
      </c>
      <c r="J51" s="4"/>
      <c r="K51" s="4">
        <v>4</v>
      </c>
      <c r="L51" s="4"/>
      <c r="M51" s="4">
        <v>5</v>
      </c>
      <c r="N51" s="4">
        <v>5</v>
      </c>
      <c r="O51" s="4">
        <v>4</v>
      </c>
      <c r="P51" s="4">
        <v>4</v>
      </c>
      <c r="Q51" s="4">
        <v>3</v>
      </c>
      <c r="R51" s="4"/>
      <c r="S51" s="4">
        <v>2</v>
      </c>
      <c r="T51" s="4"/>
      <c r="U51" s="8">
        <f t="shared" si="0"/>
        <v>32</v>
      </c>
      <c r="V51" s="13">
        <v>45</v>
      </c>
      <c r="W51" s="13">
        <f t="shared" si="1"/>
        <v>1440</v>
      </c>
    </row>
    <row r="53" spans="1:23" ht="30" x14ac:dyDescent="0.25">
      <c r="V53" s="16" t="s">
        <v>43</v>
      </c>
      <c r="W53" s="17">
        <f>SUM(U6:U51)</f>
        <v>660</v>
      </c>
    </row>
    <row r="55" spans="1:23" ht="23.25" x14ac:dyDescent="0.35">
      <c r="V55" s="15" t="s">
        <v>53</v>
      </c>
      <c r="W55" s="12">
        <f>SUM(W6:W35,W37:W49,W51)</f>
        <v>72230</v>
      </c>
    </row>
  </sheetData>
  <mergeCells count="9">
    <mergeCell ref="A50:T50"/>
    <mergeCell ref="U3:U4"/>
    <mergeCell ref="V3:V4"/>
    <mergeCell ref="W3:W4"/>
    <mergeCell ref="A36:T36"/>
    <mergeCell ref="A1:F1"/>
    <mergeCell ref="A3:A4"/>
    <mergeCell ref="B3:T3"/>
    <mergeCell ref="A5:T5"/>
  </mergeCells>
  <phoneticPr fontId="0" type="noConversion"/>
  <pageMargins left="0.7" right="0.7" top="0.75" bottom="0.75" header="0.3" footer="0.3"/>
  <pageSetup paperSize="256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2018-09-17T09:05:06Z</dcterms:created>
  <dcterms:modified xsi:type="dcterms:W3CDTF">2018-09-18T07:40:43Z</dcterms:modified>
</cp:coreProperties>
</file>